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/Desktop/"/>
    </mc:Choice>
  </mc:AlternateContent>
  <xr:revisionPtr revIDLastSave="0" documentId="13_ncr:1_{0F419557-CCD3-7949-B4EF-417326DF7296}" xr6:coauthVersionLast="36" xr6:coauthVersionMax="36" xr10:uidLastSave="{00000000-0000-0000-0000-000000000000}"/>
  <bookViews>
    <workbookView xWindow="40" yWindow="460" windowWidth="25340" windowHeight="14440" xr2:uid="{F72A33B8-43C8-A945-A6D2-27C6D6C3402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49" i="1"/>
  <c r="E49" i="1"/>
  <c r="B49" i="1"/>
  <c r="C41" i="1"/>
  <c r="D41" i="1"/>
  <c r="E41" i="1"/>
  <c r="B41" i="1"/>
  <c r="E40" i="1"/>
  <c r="D40" i="1"/>
  <c r="C40" i="1"/>
  <c r="B40" i="1"/>
  <c r="C30" i="1"/>
  <c r="D30" i="1"/>
  <c r="E30" i="1"/>
  <c r="B30" i="1"/>
  <c r="C23" i="1"/>
  <c r="D23" i="1"/>
  <c r="E23" i="1"/>
  <c r="B23" i="1"/>
  <c r="C16" i="1"/>
  <c r="D16" i="1"/>
  <c r="E16" i="1"/>
  <c r="B16" i="1"/>
  <c r="E11" i="1"/>
  <c r="D11" i="1"/>
  <c r="C11" i="1"/>
  <c r="B11" i="1"/>
</calcChain>
</file>

<file path=xl/sharedStrings.xml><?xml version="1.0" encoding="utf-8"?>
<sst xmlns="http://schemas.openxmlformats.org/spreadsheetml/2006/main" count="48" uniqueCount="48">
  <si>
    <t xml:space="preserve">Job 1 </t>
  </si>
  <si>
    <t xml:space="preserve">Current </t>
  </si>
  <si>
    <t>Job 2</t>
  </si>
  <si>
    <t xml:space="preserve">Job 3 </t>
  </si>
  <si>
    <t>Clinical Time</t>
  </si>
  <si>
    <t xml:space="preserve">Admin Time </t>
  </si>
  <si>
    <t xml:space="preserve">Academic Time </t>
  </si>
  <si>
    <t>Annual Salary 1</t>
  </si>
  <si>
    <t>Annual Salary 2</t>
  </si>
  <si>
    <t xml:space="preserve">CME </t>
  </si>
  <si>
    <t xml:space="preserve">Call Frequency </t>
  </si>
  <si>
    <t>PTO/Vacation</t>
  </si>
  <si>
    <t>Holidays</t>
  </si>
  <si>
    <t xml:space="preserve">Sick Time </t>
  </si>
  <si>
    <t xml:space="preserve">Unpaid Time Off </t>
  </si>
  <si>
    <t>Other income (RVU, quality bonus)</t>
  </si>
  <si>
    <t xml:space="preserve">Full Time Equivalent (FTE) </t>
  </si>
  <si>
    <t>Job Details:</t>
  </si>
  <si>
    <t xml:space="preserve">Cell Phone </t>
  </si>
  <si>
    <t xml:space="preserve">CME Time </t>
  </si>
  <si>
    <t>Total Time Off:</t>
  </si>
  <si>
    <t>Total Benefits:</t>
  </si>
  <si>
    <t>Heath Savings Acct Match (HD plan only)</t>
  </si>
  <si>
    <t xml:space="preserve">Licensing/Board/Exam Fees Covered </t>
  </si>
  <si>
    <t xml:space="preserve">Total Annual Income: </t>
  </si>
  <si>
    <t>Total Annual Expenses:</t>
  </si>
  <si>
    <t>Medical Insurance Premium x 12</t>
  </si>
  <si>
    <t>Dental Insurance Premium x 12</t>
  </si>
  <si>
    <t>Vision Insurance Premium x 12</t>
  </si>
  <si>
    <t>*Tax Calculator: https://smartasset.com/taxes/income-taxes</t>
  </si>
  <si>
    <t>Federal Income Taxes*</t>
  </si>
  <si>
    <t>State Income Taxes*</t>
  </si>
  <si>
    <t xml:space="preserve">FICA (Social Security &amp; Medicare)* </t>
  </si>
  <si>
    <t>Take-Home Pay:</t>
  </si>
  <si>
    <t xml:space="preserve">AD&amp;D Insurance </t>
  </si>
  <si>
    <t>Short Term Disability Insurance</t>
  </si>
  <si>
    <t xml:space="preserve">Long Term Disability Insurance </t>
  </si>
  <si>
    <t>(remember to subtract retirement/401K contributions)</t>
  </si>
  <si>
    <t xml:space="preserve">Consider separate spreadsheet for years 1, 2, 3, etc. if income changes from salary to RVU/productivity </t>
  </si>
  <si>
    <t>Total Bonus:</t>
  </si>
  <si>
    <t>Signing Bonus</t>
  </si>
  <si>
    <t>Moving Stipend</t>
  </si>
  <si>
    <t>Loan Repayment</t>
  </si>
  <si>
    <t>Malpractice Tail Insurance</t>
  </si>
  <si>
    <t>What is time commitement for each?</t>
  </si>
  <si>
    <r>
      <t>401K Match/</t>
    </r>
    <r>
      <rPr>
        <b/>
        <sz val="12"/>
        <color theme="1"/>
        <rFont val="Calibri"/>
        <family val="2"/>
        <scheme val="minor"/>
      </rPr>
      <t>Vested?</t>
    </r>
  </si>
  <si>
    <t>Total Annual Income:</t>
  </si>
  <si>
    <t>Job Comparison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</si>
</sst>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273FB-185C-8C45-9C6A-0E21A11BA516}">
  <dimension ref="A1:E54"/>
  <sheetViews>
    <sheetView tabSelected="1" zoomScale="112" zoomScaleNormal="112" workbookViewId="0">
      <selection activeCell="A3" sqref="A3"/>
    </sheetView>
  </sheetViews>
  <sheetFormatPr baseColWidth="10" defaultRowHeight="16" x14ac:dyDescent="0.2"/>
  <cols>
    <col min="1" max="1" width="32.6640625" customWidth="1"/>
    <col min="2" max="2" width="15.1640625" customWidth="1"/>
    <col min="3" max="3" width="14" customWidth="1"/>
    <col min="4" max="4" width="13.6640625" customWidth="1"/>
    <col min="5" max="5" width="14.5" customWidth="1"/>
  </cols>
  <sheetData>
    <row r="1" spans="1:5" x14ac:dyDescent="0.2">
      <c r="A1" s="2" t="s">
        <v>47</v>
      </c>
    </row>
    <row r="3" spans="1:5" x14ac:dyDescent="0.2">
      <c r="B3" s="1" t="s">
        <v>1</v>
      </c>
      <c r="C3" s="1" t="s">
        <v>0</v>
      </c>
      <c r="D3" s="1" t="s">
        <v>2</v>
      </c>
      <c r="E3" s="1" t="s">
        <v>3</v>
      </c>
    </row>
    <row r="4" spans="1:5" x14ac:dyDescent="0.2">
      <c r="A4" s="2" t="s">
        <v>17</v>
      </c>
    </row>
    <row r="5" spans="1:5" x14ac:dyDescent="0.2">
      <c r="A5" t="s">
        <v>16</v>
      </c>
    </row>
    <row r="6" spans="1:5" x14ac:dyDescent="0.2">
      <c r="A6" t="s">
        <v>4</v>
      </c>
    </row>
    <row r="7" spans="1:5" x14ac:dyDescent="0.2">
      <c r="A7" t="s">
        <v>5</v>
      </c>
    </row>
    <row r="8" spans="1:5" x14ac:dyDescent="0.2">
      <c r="A8" t="s">
        <v>6</v>
      </c>
    </row>
    <row r="9" spans="1:5" x14ac:dyDescent="0.2">
      <c r="A9" t="s">
        <v>10</v>
      </c>
    </row>
    <row r="11" spans="1:5" x14ac:dyDescent="0.2">
      <c r="A11" s="2" t="s">
        <v>46</v>
      </c>
      <c r="B11" s="1">
        <f>B12+B13+B14</f>
        <v>0</v>
      </c>
      <c r="C11" s="1">
        <f>C12+C13+C14</f>
        <v>0</v>
      </c>
      <c r="D11" s="1">
        <f>D12+D13+D14</f>
        <v>0</v>
      </c>
      <c r="E11" s="1">
        <f>E12+E13+E14</f>
        <v>0</v>
      </c>
    </row>
    <row r="12" spans="1:5" x14ac:dyDescent="0.2">
      <c r="A12" t="s">
        <v>7</v>
      </c>
    </row>
    <row r="13" spans="1:5" x14ac:dyDescent="0.2">
      <c r="A13" t="s">
        <v>8</v>
      </c>
    </row>
    <row r="14" spans="1:5" x14ac:dyDescent="0.2">
      <c r="A14" t="s">
        <v>15</v>
      </c>
    </row>
    <row r="16" spans="1:5" s="2" customFormat="1" x14ac:dyDescent="0.2">
      <c r="A16" s="2" t="s">
        <v>20</v>
      </c>
      <c r="B16" s="1">
        <f>B17+B18+B19+B20+B21</f>
        <v>0</v>
      </c>
      <c r="C16" s="1">
        <f t="shared" ref="C16:E16" si="0">C17+C18+C19+C20+C21</f>
        <v>0</v>
      </c>
      <c r="D16" s="1">
        <f t="shared" si="0"/>
        <v>0</v>
      </c>
      <c r="E16" s="1">
        <f t="shared" si="0"/>
        <v>0</v>
      </c>
    </row>
    <row r="17" spans="1:5" x14ac:dyDescent="0.2">
      <c r="A17" t="s">
        <v>11</v>
      </c>
    </row>
    <row r="18" spans="1:5" x14ac:dyDescent="0.2">
      <c r="A18" t="s">
        <v>12</v>
      </c>
    </row>
    <row r="19" spans="1:5" x14ac:dyDescent="0.2">
      <c r="A19" t="s">
        <v>13</v>
      </c>
    </row>
    <row r="20" spans="1:5" x14ac:dyDescent="0.2">
      <c r="A20" t="s">
        <v>19</v>
      </c>
    </row>
    <row r="21" spans="1:5" x14ac:dyDescent="0.2">
      <c r="A21" t="s">
        <v>14</v>
      </c>
    </row>
    <row r="23" spans="1:5" x14ac:dyDescent="0.2">
      <c r="A23" s="2" t="s">
        <v>39</v>
      </c>
      <c r="B23" s="1">
        <f>B24+B25+B26+B27</f>
        <v>0</v>
      </c>
      <c r="C23" s="1">
        <f t="shared" ref="C23:E23" si="1">C24+C25+C26+C27</f>
        <v>0</v>
      </c>
      <c r="D23" s="1">
        <f t="shared" si="1"/>
        <v>0</v>
      </c>
      <c r="E23" s="1">
        <f t="shared" si="1"/>
        <v>0</v>
      </c>
    </row>
    <row r="24" spans="1:5" x14ac:dyDescent="0.2">
      <c r="A24" t="s">
        <v>40</v>
      </c>
    </row>
    <row r="25" spans="1:5" x14ac:dyDescent="0.2">
      <c r="A25" t="s">
        <v>41</v>
      </c>
    </row>
    <row r="26" spans="1:5" x14ac:dyDescent="0.2">
      <c r="A26" t="s">
        <v>42</v>
      </c>
    </row>
    <row r="27" spans="1:5" x14ac:dyDescent="0.2">
      <c r="A27" t="s">
        <v>43</v>
      </c>
    </row>
    <row r="28" spans="1:5" x14ac:dyDescent="0.2">
      <c r="A28" s="1" t="s">
        <v>44</v>
      </c>
    </row>
    <row r="30" spans="1:5" x14ac:dyDescent="0.2">
      <c r="A30" s="2" t="s">
        <v>21</v>
      </c>
      <c r="B30" s="1">
        <f>B31+B32+B33+B34+B35</f>
        <v>0</v>
      </c>
      <c r="C30" s="1">
        <f t="shared" ref="C30:E30" si="2">C31+C32+C33+C34+C35</f>
        <v>0</v>
      </c>
      <c r="D30" s="1">
        <f t="shared" si="2"/>
        <v>0</v>
      </c>
      <c r="E30" s="1">
        <f t="shared" si="2"/>
        <v>0</v>
      </c>
    </row>
    <row r="31" spans="1:5" x14ac:dyDescent="0.2">
      <c r="A31" t="s">
        <v>9</v>
      </c>
    </row>
    <row r="32" spans="1:5" x14ac:dyDescent="0.2">
      <c r="A32" t="s">
        <v>23</v>
      </c>
    </row>
    <row r="33" spans="1:5" x14ac:dyDescent="0.2">
      <c r="A33" t="s">
        <v>18</v>
      </c>
    </row>
    <row r="34" spans="1:5" x14ac:dyDescent="0.2">
      <c r="A34" t="s">
        <v>45</v>
      </c>
    </row>
    <row r="35" spans="1:5" x14ac:dyDescent="0.2">
      <c r="A35" t="s">
        <v>22</v>
      </c>
    </row>
    <row r="36" spans="1:5" x14ac:dyDescent="0.2">
      <c r="A36" t="s">
        <v>35</v>
      </c>
    </row>
    <row r="37" spans="1:5" x14ac:dyDescent="0.2">
      <c r="A37" t="s">
        <v>36</v>
      </c>
    </row>
    <row r="38" spans="1:5" x14ac:dyDescent="0.2">
      <c r="A38" t="s">
        <v>34</v>
      </c>
    </row>
    <row r="40" spans="1:5" x14ac:dyDescent="0.2">
      <c r="A40" s="1" t="s">
        <v>24</v>
      </c>
      <c r="B40" s="1">
        <f>B11</f>
        <v>0</v>
      </c>
      <c r="C40" s="1">
        <f>C11</f>
        <v>0</v>
      </c>
      <c r="D40" s="1">
        <f>D11</f>
        <v>0</v>
      </c>
      <c r="E40" s="1">
        <f>E11</f>
        <v>0</v>
      </c>
    </row>
    <row r="41" spans="1:5" x14ac:dyDescent="0.2">
      <c r="A41" s="1" t="s">
        <v>25</v>
      </c>
      <c r="B41" s="1">
        <f>B42+B43+B44+B45+B46+B47</f>
        <v>0</v>
      </c>
      <c r="C41" s="1">
        <f t="shared" ref="C41:E41" si="3">C42+C43+C44+C45+C46+C47</f>
        <v>0</v>
      </c>
      <c r="D41" s="1">
        <f t="shared" si="3"/>
        <v>0</v>
      </c>
      <c r="E41" s="1">
        <f t="shared" si="3"/>
        <v>0</v>
      </c>
    </row>
    <row r="42" spans="1:5" x14ac:dyDescent="0.2">
      <c r="A42" t="s">
        <v>30</v>
      </c>
    </row>
    <row r="43" spans="1:5" x14ac:dyDescent="0.2">
      <c r="A43" t="s">
        <v>31</v>
      </c>
    </row>
    <row r="44" spans="1:5" x14ac:dyDescent="0.2">
      <c r="A44" t="s">
        <v>32</v>
      </c>
    </row>
    <row r="45" spans="1:5" x14ac:dyDescent="0.2">
      <c r="A45" t="s">
        <v>26</v>
      </c>
    </row>
    <row r="46" spans="1:5" x14ac:dyDescent="0.2">
      <c r="A46" t="s">
        <v>27</v>
      </c>
    </row>
    <row r="47" spans="1:5" x14ac:dyDescent="0.2">
      <c r="A47" t="s">
        <v>28</v>
      </c>
    </row>
    <row r="49" spans="1:5" x14ac:dyDescent="0.2">
      <c r="A49" s="1" t="s">
        <v>33</v>
      </c>
      <c r="B49" s="1">
        <f>B40-B41</f>
        <v>0</v>
      </c>
      <c r="C49" s="1">
        <f t="shared" ref="C49:E49" si="4">C40-C41</f>
        <v>0</v>
      </c>
      <c r="D49" s="1">
        <f t="shared" si="4"/>
        <v>0</v>
      </c>
      <c r="E49" s="1">
        <f t="shared" si="4"/>
        <v>0</v>
      </c>
    </row>
    <row r="50" spans="1:5" x14ac:dyDescent="0.2">
      <c r="A50" t="s">
        <v>37</v>
      </c>
    </row>
    <row r="52" spans="1:5" x14ac:dyDescent="0.2">
      <c r="A52" t="s">
        <v>29</v>
      </c>
    </row>
    <row r="54" spans="1:5" x14ac:dyDescent="0.2">
      <c r="A5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Heckart</dc:creator>
  <cp:lastModifiedBy>Amber Heckart</cp:lastModifiedBy>
  <dcterms:created xsi:type="dcterms:W3CDTF">2021-03-21T17:29:03Z</dcterms:created>
  <dcterms:modified xsi:type="dcterms:W3CDTF">2021-04-29T15:39:56Z</dcterms:modified>
</cp:coreProperties>
</file>